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A592D22A-D6C7-4885-9B0B-1A675D0024A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<sst xmlns="http://schemas.openxmlformats.org/spreadsheetml/2006/main" count="2262" uniqueCount="1134">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</sst>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578</v>
      </c>
      <c r="B10" s="158"/>
      <c r="C10" s="108" t="str">
        <f>VLOOKUP(A10,lista,2,0)</f>
        <v>G. OBRAS EN LÍNEAS EN EXPLOTACIÓN</v>
      </c>
      <c r="D10" s="108"/>
      <c r="E10" s="108"/>
      <c r="F10" s="108"/>
      <c r="G10" s="108" t="str">
        <f>VLOOKUP(A10,lista,3,0)</f>
        <v>Experto/a 3</v>
      </c>
      <c r="H10" s="108"/>
      <c r="I10" s="119" t="str">
        <f>VLOOKUP(A10,lista,4,0)</f>
        <v>Director/a de Obra</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9.8" customHeight="1" thickTop="1" thickBot="1" x14ac:dyDescent="0.3">
      <c r="A17" s="167" t="str">
        <f>VLOOKUP(A10,lista,6,0)</f>
        <v>Al menos 15 años de experiencia global en obra.
Al menos 5 años de experiencia en obras lineales de carreteras o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RHQVUHjruxgiKKBFdk7FCHx/iZSRxxdivW5aKFpdvceEUmH7XfZlQWG98VL7NReaSdcsSlQTDiOZBeIqTyGcQ==" saltValue="wuk+/P3xOPFhv0TcWcvRZ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2025-02-12T11:02:10Z</dcterms:modified>
</cp:coreProperties>
</file>